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3 Sezione Amministrazione trasparente del sito internet\Servizio Finanziario\Monitoraggio assenze\"/>
    </mc:Choice>
  </mc:AlternateContent>
  <xr:revisionPtr revIDLastSave="0" documentId="8_{EB27CED6-3923-4548-811C-F119B191F876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N10" i="1" s="1"/>
  <c r="N4" i="1"/>
  <c r="N11" i="1" s="1"/>
  <c r="N5" i="1"/>
  <c r="N6" i="1"/>
  <c r="N2" i="1"/>
  <c r="N12" i="1"/>
  <c r="K10" i="1"/>
  <c r="L10" i="1"/>
  <c r="M10" i="1"/>
  <c r="K11" i="1"/>
  <c r="L11" i="1"/>
  <c r="M11" i="1"/>
  <c r="K12" i="1"/>
  <c r="J12" i="1" l="1"/>
  <c r="J11" i="1"/>
  <c r="J10" i="1"/>
  <c r="I12" i="1" l="1"/>
  <c r="I11" i="1"/>
  <c r="I10" i="1"/>
  <c r="H10" i="1" l="1"/>
  <c r="H11" i="1"/>
  <c r="H12" i="1"/>
  <c r="G10" i="1"/>
  <c r="G11" i="1"/>
  <c r="G12" i="1"/>
  <c r="F12" i="1" l="1"/>
  <c r="F11" i="1"/>
  <c r="F10" i="1"/>
  <c r="E12" i="1" l="1"/>
  <c r="E11" i="1"/>
  <c r="E10" i="1"/>
  <c r="D12" i="1" l="1"/>
  <c r="D11" i="1"/>
  <c r="D10" i="1"/>
  <c r="C10" i="1" l="1"/>
  <c r="C11" i="1"/>
  <c r="B11" i="1" l="1"/>
  <c r="B10" i="1"/>
  <c r="B6" i="1" l="1"/>
  <c r="B12" i="1" s="1"/>
  <c r="C6" i="1"/>
  <c r="C12" i="1" s="1"/>
  <c r="D6" i="1"/>
  <c r="E6" i="1"/>
  <c r="F6" i="1"/>
  <c r="G6" i="1"/>
  <c r="H6" i="1"/>
  <c r="I6" i="1"/>
  <c r="J6" i="1"/>
  <c r="K6" i="1"/>
  <c r="L6" i="1"/>
  <c r="L12" i="1" s="1"/>
  <c r="M6" i="1"/>
  <c r="M12" i="1" s="1"/>
</calcChain>
</file>

<file path=xl/sharedStrings.xml><?xml version="1.0" encoding="utf-8"?>
<sst xmlns="http://schemas.openxmlformats.org/spreadsheetml/2006/main" count="25" uniqueCount="25">
  <si>
    <r>
      <rPr>
        <b/>
        <sz val="8"/>
        <rFont val="Arial"/>
        <family val="2"/>
      </rPr>
      <t>TOTALE ASSENZE PER MALATTIA E ASSENZE PER ALTRI MOTIVI</t>
    </r>
  </si>
  <si>
    <r>
      <rPr>
        <b/>
        <sz val="8"/>
        <rFont val="Arial"/>
        <family val="2"/>
      </rPr>
      <t>gennaio</t>
    </r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</si>
  <si>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</si>
  <si>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</si>
  <si>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</si>
  <si>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</si>
  <si>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</si>
  <si>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</si>
  <si>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</si>
  <si>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</si>
  <si>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r>
      <rPr>
        <b/>
        <sz val="8"/>
        <rFont val="Arial"/>
        <family val="2"/>
      </rPr>
      <t>ottobre</t>
    </r>
  </si>
  <si>
    <r>
      <rPr>
        <b/>
        <sz val="8"/>
        <rFont val="Arial"/>
        <family val="2"/>
      </rPr>
      <t>novembre</t>
    </r>
  </si>
  <si>
    <r>
      <rPr>
        <b/>
        <sz val="8"/>
        <rFont val="Arial"/>
        <family val="2"/>
      </rPr>
      <t>dicembre</t>
    </r>
  </si>
  <si>
    <r>
      <rPr>
        <b/>
        <sz val="8"/>
        <rFont val="Arial"/>
        <family val="2"/>
      </rPr>
      <t>TOTALE ANNUO</t>
    </r>
  </si>
  <si>
    <r>
      <t>B) E</t>
    </r>
    <r>
      <rPr>
        <sz val="8"/>
        <rFont val="Arial"/>
        <family val="2"/>
      </rPr>
      <t>venti di assenza per malattia superiore a 10 giorni</t>
    </r>
  </si>
  <si>
    <r>
      <t xml:space="preserve">C) Totale delle </t>
    </r>
    <r>
      <rPr>
        <sz val="8"/>
        <rFont val="Arial"/>
        <family val="2"/>
      </rPr>
      <t>assenze per altri motivi</t>
    </r>
  </si>
  <si>
    <t>C1) Di cui: totale assenze dovute a permesse ex Legge 104/92</t>
  </si>
  <si>
    <t>D) Numero dei dipendenti</t>
  </si>
  <si>
    <t>E) Procedimenti disciplinari avviati relativi alle assenze</t>
  </si>
  <si>
    <t>F) Procedimenti disciplinari relativi alle assenze conclusi con sanzioni</t>
  </si>
  <si>
    <r>
      <t>G) M</t>
    </r>
    <r>
      <rPr>
        <sz val="8"/>
        <rFont val="Arial"/>
        <family val="2"/>
      </rPr>
      <t>edia assenze per malattia sul totale dei dipendenti</t>
    </r>
  </si>
  <si>
    <r>
      <t>H) M</t>
    </r>
    <r>
      <rPr>
        <sz val="8"/>
        <rFont val="Arial"/>
        <family val="2"/>
      </rPr>
      <t>edia assenze per altri motivi sul totale dei dipendenti</t>
    </r>
  </si>
  <si>
    <t>I) MEDIA ASSENZE COMPLESSIVE</t>
  </si>
  <si>
    <r>
      <t xml:space="preserve">A) Totale delle </t>
    </r>
    <r>
      <rPr>
        <sz val="8"/>
        <rFont val="Arial"/>
        <family val="2"/>
      </rPr>
      <t>assenze per malattia</t>
    </r>
  </si>
  <si>
    <t>DATI ASSENZE PERSONALE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</si>
</sst>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rgb="FF000000"/>
      <name val="Times New Roman"/>
      <charset val="204"/>
    </font>
    <font>
      <sz val="9"/>
      <color indexed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sz val="8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textRotation="255" wrapText="1"/>
    </xf>
    <xf numFmtId="0" fontId="3" fillId="3" borderId="1" xfId="0" applyFont="1" applyFill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0" fillId="3" borderId="2" xfId="0" applyFill="1" applyBorder="1" applyAlignment="1">
      <alignment horizontal="center" vertical="center" textRotation="255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43" fontId="1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3"/>
  <sheetViews>
    <sheetView tabSelected="1" workbookViewId="0">
      <selection activeCell="N9" sqref="N9"/>
    </sheetView>
  </sheetViews>
  <sheetFormatPr defaultRowHeight="12.75" x14ac:dyDescent="0.2"/>
  <cols>
    <col min="1" max="1" width="48.1640625" customWidth="1"/>
    <col min="2" max="12" width="6.83203125" customWidth="1"/>
    <col min="13" max="13" width="7" customWidth="1"/>
    <col min="14" max="14" width="11.33203125" customWidth="1"/>
  </cols>
  <sheetData>
    <row r="1" spans="1:256" ht="170.25" customHeight="1" x14ac:dyDescent="0.2">
      <c r="A1" s="18" t="s">
        <v>24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8" t="s">
        <v>13</v>
      </c>
    </row>
    <row r="2" spans="1:256" s="7" customFormat="1" ht="18.95" customHeight="1" x14ac:dyDescent="0.2">
      <c r="A2" s="15" t="s">
        <v>23</v>
      </c>
      <c r="B2" s="5">
        <v>1</v>
      </c>
      <c r="C2" s="5">
        <v>0</v>
      </c>
      <c r="D2" s="5">
        <v>8</v>
      </c>
      <c r="E2" s="5">
        <v>0</v>
      </c>
      <c r="F2" s="5">
        <v>5</v>
      </c>
      <c r="G2" s="5">
        <v>0</v>
      </c>
      <c r="H2" s="5">
        <v>0</v>
      </c>
      <c r="I2" s="5">
        <v>2</v>
      </c>
      <c r="J2" s="5">
        <v>9</v>
      </c>
      <c r="K2" s="5">
        <v>0</v>
      </c>
      <c r="L2" s="5">
        <v>3</v>
      </c>
      <c r="M2" s="5">
        <v>1</v>
      </c>
      <c r="N2" s="9">
        <f>B2+C2+D2+E2+F2+G2+H2+I2+J2+K2+L2+M2</f>
        <v>29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7" customFormat="1" ht="18.95" customHeight="1" x14ac:dyDescent="0.2">
      <c r="A3" s="15" t="s">
        <v>14</v>
      </c>
      <c r="B3" s="5">
        <v>0</v>
      </c>
      <c r="C3" s="5">
        <v>0</v>
      </c>
      <c r="D3" s="5">
        <v>0</v>
      </c>
      <c r="E3" s="5">
        <v>1</v>
      </c>
      <c r="F3" s="5">
        <v>1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9">
        <f t="shared" ref="N3:N6" si="0">B3+C3+D3+E3+F3+G3+H3+I3+J3+K3+L3+M3</f>
        <v>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7" customFormat="1" ht="18.95" customHeight="1" x14ac:dyDescent="0.2">
      <c r="A4" s="15" t="s">
        <v>15</v>
      </c>
      <c r="B4" s="5">
        <v>0</v>
      </c>
      <c r="C4" s="5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9">
        <f t="shared" si="0"/>
        <v>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7" customFormat="1" ht="24" customHeight="1" x14ac:dyDescent="0.2">
      <c r="A5" s="15" t="s">
        <v>16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9">
        <f t="shared" si="0"/>
        <v>0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7" customFormat="1" ht="30.75" customHeight="1" x14ac:dyDescent="0.2">
      <c r="A6" s="15" t="s">
        <v>0</v>
      </c>
      <c r="B6" s="5">
        <f>B2+B3+B4</f>
        <v>1</v>
      </c>
      <c r="C6" s="5">
        <f t="shared" ref="C6:M6" si="1">C2+C3+C4</f>
        <v>2</v>
      </c>
      <c r="D6" s="5">
        <f t="shared" si="1"/>
        <v>8</v>
      </c>
      <c r="E6" s="5">
        <f t="shared" si="1"/>
        <v>1</v>
      </c>
      <c r="F6" s="5">
        <f t="shared" si="1"/>
        <v>6</v>
      </c>
      <c r="G6" s="5">
        <f t="shared" si="1"/>
        <v>0</v>
      </c>
      <c r="H6" s="5">
        <f t="shared" si="1"/>
        <v>0</v>
      </c>
      <c r="I6" s="5">
        <f t="shared" si="1"/>
        <v>2</v>
      </c>
      <c r="J6" s="5">
        <f t="shared" si="1"/>
        <v>9</v>
      </c>
      <c r="K6" s="5">
        <f t="shared" si="1"/>
        <v>0</v>
      </c>
      <c r="L6" s="5">
        <f t="shared" si="1"/>
        <v>3</v>
      </c>
      <c r="M6" s="5">
        <f t="shared" si="1"/>
        <v>2</v>
      </c>
      <c r="N6" s="9">
        <f t="shared" si="0"/>
        <v>34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8.95" customHeight="1" x14ac:dyDescent="0.2">
      <c r="A7" s="16" t="s">
        <v>17</v>
      </c>
      <c r="B7" s="19">
        <v>13</v>
      </c>
      <c r="C7" s="19">
        <v>13</v>
      </c>
      <c r="D7" s="1">
        <v>13</v>
      </c>
      <c r="E7" s="1">
        <v>13</v>
      </c>
      <c r="F7" s="1">
        <v>13</v>
      </c>
      <c r="G7" s="1">
        <v>13</v>
      </c>
      <c r="H7" s="1">
        <v>13</v>
      </c>
      <c r="I7" s="1">
        <v>13</v>
      </c>
      <c r="J7" s="1">
        <v>13</v>
      </c>
      <c r="K7" s="1">
        <v>13</v>
      </c>
      <c r="L7" s="1">
        <v>13</v>
      </c>
      <c r="M7" s="1">
        <v>13</v>
      </c>
      <c r="N7" s="10">
        <v>13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27.75" customHeight="1" x14ac:dyDescent="0.2">
      <c r="A8" s="17" t="s">
        <v>18</v>
      </c>
      <c r="B8" s="20">
        <v>0</v>
      </c>
      <c r="C8" s="20">
        <v>0</v>
      </c>
      <c r="D8" s="20">
        <v>0</v>
      </c>
      <c r="E8" s="20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3">
        <v>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27.75" customHeight="1" x14ac:dyDescent="0.2">
      <c r="A9" s="17" t="s">
        <v>19</v>
      </c>
      <c r="B9" s="20">
        <v>0</v>
      </c>
      <c r="C9" s="20">
        <v>0</v>
      </c>
      <c r="D9" s="20">
        <v>0</v>
      </c>
      <c r="E9" s="20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>
        <v>0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35.1" customHeight="1" x14ac:dyDescent="0.2">
      <c r="A10" s="15" t="s">
        <v>20</v>
      </c>
      <c r="B10" s="6">
        <f t="shared" ref="B10:J10" si="2">(B2+B3)/B7</f>
        <v>7.6923076923076927E-2</v>
      </c>
      <c r="C10" s="6">
        <f t="shared" si="2"/>
        <v>0</v>
      </c>
      <c r="D10" s="6">
        <f t="shared" si="2"/>
        <v>0.61538461538461542</v>
      </c>
      <c r="E10" s="6">
        <f t="shared" si="2"/>
        <v>7.6923076923076927E-2</v>
      </c>
      <c r="F10" s="6">
        <f t="shared" si="2"/>
        <v>0.46153846153846156</v>
      </c>
      <c r="G10" s="6">
        <f t="shared" si="2"/>
        <v>0</v>
      </c>
      <c r="H10" s="6">
        <f t="shared" si="2"/>
        <v>0</v>
      </c>
      <c r="I10" s="6">
        <f t="shared" si="2"/>
        <v>0.15384615384615385</v>
      </c>
      <c r="J10" s="6">
        <f t="shared" si="2"/>
        <v>0.69230769230769229</v>
      </c>
      <c r="K10" s="6">
        <f t="shared" ref="K10:M10" si="3">(K2+K3)/K7</f>
        <v>0</v>
      </c>
      <c r="L10" s="6">
        <f t="shared" si="3"/>
        <v>0.23076923076923078</v>
      </c>
      <c r="M10" s="6">
        <f t="shared" si="3"/>
        <v>7.6923076923076927E-2</v>
      </c>
      <c r="N10" s="11">
        <f>(N2+N3)/N7</f>
        <v>2.3846153846153846</v>
      </c>
    </row>
    <row r="11" spans="1:256" s="4" customFormat="1" ht="33" customHeight="1" x14ac:dyDescent="0.2">
      <c r="A11" s="15" t="s">
        <v>21</v>
      </c>
      <c r="B11" s="6">
        <f t="shared" ref="B11" si="4">B4/B7</f>
        <v>0</v>
      </c>
      <c r="C11" s="6">
        <f t="shared" ref="C11:J11" si="5">C4/C7</f>
        <v>0.15384615384615385</v>
      </c>
      <c r="D11" s="6">
        <f t="shared" si="5"/>
        <v>0</v>
      </c>
      <c r="E11" s="6">
        <f t="shared" si="5"/>
        <v>0</v>
      </c>
      <c r="F11" s="6">
        <f t="shared" si="5"/>
        <v>0</v>
      </c>
      <c r="G11" s="6">
        <f t="shared" si="5"/>
        <v>0</v>
      </c>
      <c r="H11" s="6">
        <f t="shared" si="5"/>
        <v>0</v>
      </c>
      <c r="I11" s="6">
        <f t="shared" si="5"/>
        <v>0</v>
      </c>
      <c r="J11" s="6">
        <f t="shared" si="5"/>
        <v>0</v>
      </c>
      <c r="K11" s="6">
        <f t="shared" ref="K11:M11" si="6">K4/K7</f>
        <v>0</v>
      </c>
      <c r="L11" s="6">
        <f t="shared" si="6"/>
        <v>0</v>
      </c>
      <c r="M11" s="6">
        <f t="shared" si="6"/>
        <v>7.6923076923076927E-2</v>
      </c>
      <c r="N11" s="11">
        <f>N4/N7</f>
        <v>0.23076923076923078</v>
      </c>
    </row>
    <row r="12" spans="1:256" s="4" customFormat="1" ht="33" customHeight="1" x14ac:dyDescent="0.2">
      <c r="A12" s="14" t="s">
        <v>22</v>
      </c>
      <c r="B12" s="6">
        <f t="shared" ref="B12" si="7">B6/B7</f>
        <v>7.6923076923076927E-2</v>
      </c>
      <c r="C12" s="6">
        <f t="shared" ref="C12:J12" si="8">C6/C7</f>
        <v>0.15384615384615385</v>
      </c>
      <c r="D12" s="6">
        <f t="shared" si="8"/>
        <v>0.61538461538461542</v>
      </c>
      <c r="E12" s="6">
        <f t="shared" si="8"/>
        <v>7.6923076923076927E-2</v>
      </c>
      <c r="F12" s="6">
        <f t="shared" si="8"/>
        <v>0.46153846153846156</v>
      </c>
      <c r="G12" s="6">
        <f t="shared" si="8"/>
        <v>0</v>
      </c>
      <c r="H12" s="6">
        <f t="shared" si="8"/>
        <v>0</v>
      </c>
      <c r="I12" s="6">
        <f t="shared" si="8"/>
        <v>0.15384615384615385</v>
      </c>
      <c r="J12" s="6">
        <f t="shared" si="8"/>
        <v>0.69230769230769229</v>
      </c>
      <c r="K12" s="6">
        <f t="shared" ref="K12:M12" si="9">K6/K7</f>
        <v>0</v>
      </c>
      <c r="L12" s="6">
        <f t="shared" si="9"/>
        <v>0.23076923076923078</v>
      </c>
      <c r="M12" s="6">
        <f t="shared" si="9"/>
        <v>0.15384615384615385</v>
      </c>
      <c r="N12" s="11">
        <f>N6/N7</f>
        <v>2.6153846153846154</v>
      </c>
    </row>
    <row r="13" spans="1:256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0"/>
    </row>
  </sheetData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CG. Girardi</dc:creator>
  <cp:lastModifiedBy>Maria Grazia</cp:lastModifiedBy>
  <cp:lastPrinted>2018-02-12T14:59:16Z</cp:lastPrinted>
  <dcterms:created xsi:type="dcterms:W3CDTF">2015-02-09T14:43:21Z</dcterms:created>
  <dcterms:modified xsi:type="dcterms:W3CDTF">2021-01-14T13:06:00Z</dcterms:modified>
</cp:coreProperties>
</file>